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BC80C37F-CD01-4725-89B6-FD49BDB26A47}" xr6:coauthVersionLast="47" xr6:coauthVersionMax="47" xr10:uidLastSave="{00000000-0000-0000-0000-000000000000}"/>
  <bookViews>
    <workbookView xWindow="-120" yWindow="-120" windowWidth="20730" windowHeight="11160" xr2:uid="{349DF0AB-89CF-4ADB-9F41-B72E65C6ED3F}"/>
  </bookViews>
  <sheets>
    <sheet name="ResumenPag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'[2] estructura TIPS'!#REF!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[3]Panel!$D$38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[4]Hoja1!#REF!</definedName>
    <definedName name="matriz">[5]Hoja1!#REF!</definedName>
    <definedName name="PrincipalAmt">'[6] estructura TIPS'!#REF!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<sst xmlns="http://schemas.openxmlformats.org/spreadsheetml/2006/main" count="9" uniqueCount="9">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</sst>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108CB3B8-BDF5-4A05-8715-624FDCB87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25E08EF-2071-40F8-A5E7-FC5409C6A6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ndaza/Documents/Pruebas/LiquidacionTIN_2022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rpelaez.TITULARIZADORA\Configuraci&#243;n%20local\Archivos%20temporales%20de%20Internet\OLK26\ESTRUCTURAbono_hm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erver\riesgo2\Seguimiento\CALCULADORAS\PESOS\NEW_MODEL_TP_E3_Pro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rpelaez.TITULARIZADORA\Configuraci&#243;n%20local\Archivos%20temporales%20de%20Internet\OLK26\ESTRUCTURAbono_hm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arametros"/>
      <sheetName val="Emisiones"/>
      <sheetName val="Empresas"/>
      <sheetName val="Datos"/>
      <sheetName val="Consultas"/>
      <sheetName val="Provisiones"/>
      <sheetName val="Provisiones (2)"/>
      <sheetName val="Inicial"/>
      <sheetName val="FormatoApropiaciones"/>
      <sheetName val="FormatoApropiaciones_V2"/>
      <sheetName val="FormatoApropiaciones_V1"/>
      <sheetName val="Balance"/>
      <sheetName val="Interfaz"/>
      <sheetName val="Validaciones"/>
      <sheetName val="TabAmort"/>
      <sheetName val="Final"/>
      <sheetName val="Resumen"/>
      <sheetName val="IntPend"/>
      <sheetName val="Backup"/>
      <sheetName val="FormatoMiles"/>
      <sheetName val="Informe_Publicar"/>
      <sheetName val="ResumenPagos"/>
      <sheetName val="FCL Prospecto"/>
      <sheetName val="Deceval1"/>
      <sheetName val="Deceva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Areas de tol"/>
      <sheetName val="Structuring"/>
      <sheetName val="Panel"/>
      <sheetName val="Parametros"/>
      <sheetName val="Proyeccion"/>
      <sheetName val="BRP"/>
      <sheetName val="EXPENSES"/>
      <sheetName val="WATERFALL"/>
      <sheetName val="TABLES"/>
      <sheetName val="GRÁFICAS"/>
      <sheetName val="Planos_Webtrading"/>
    </sheetNames>
    <sheetDataSet>
      <sheetData sheetId="0"/>
      <sheetData sheetId="1"/>
      <sheetData sheetId="2"/>
      <sheetData sheetId="3">
        <row r="38">
          <cell r="D38">
            <v>41043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C104-9BA3-4883-A118-3B9CC4439456}">
  <sheetPr codeName="Hoja19"/>
  <dimension ref="A7:H55"/>
  <sheetViews>
    <sheetView showGridLines="0" showRowColHeaders="0" tabSelected="1" workbookViewId="0">
      <pane ySplit="12" topLeftCell="A49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55" si="0">D13/E13</f>
        <v>82055.781949308745</v>
      </c>
      <c r="H13" s="11"/>
    </row>
    <row r="14" spans="1:8" x14ac:dyDescent="0.2">
      <c r="B14" s="8">
        <v>43549</v>
      </c>
      <c r="C14" s="9">
        <v>0</v>
      </c>
      <c r="D14" s="9">
        <v>826005726</v>
      </c>
      <c r="E14" s="10">
        <v>32550</v>
      </c>
      <c r="F14" s="9">
        <f t="shared" si="0"/>
        <v>25376.52</v>
      </c>
    </row>
    <row r="15" spans="1:8" x14ac:dyDescent="0.2">
      <c r="B15" s="8">
        <v>43580</v>
      </c>
      <c r="C15" s="9">
        <v>0</v>
      </c>
      <c r="D15" s="9">
        <v>816097831.5</v>
      </c>
      <c r="E15" s="10">
        <v>32550</v>
      </c>
      <c r="F15" s="9">
        <f t="shared" si="0"/>
        <v>25072.13</v>
      </c>
    </row>
    <row r="16" spans="1:8" x14ac:dyDescent="0.2">
      <c r="B16" s="8">
        <v>43610</v>
      </c>
      <c r="C16" s="9">
        <v>0</v>
      </c>
      <c r="D16" s="9">
        <v>820238191.5</v>
      </c>
      <c r="E16" s="10">
        <v>32550</v>
      </c>
      <c r="F16" s="9">
        <f t="shared" si="0"/>
        <v>25199.33</v>
      </c>
    </row>
    <row r="17" spans="2:6" x14ac:dyDescent="0.2">
      <c r="B17" s="8">
        <v>43641</v>
      </c>
      <c r="C17" s="9">
        <v>0</v>
      </c>
      <c r="D17" s="9">
        <v>815911645.5</v>
      </c>
      <c r="E17" s="10">
        <v>32550</v>
      </c>
      <c r="F17" s="9">
        <f t="shared" si="0"/>
        <v>25066.41</v>
      </c>
    </row>
    <row r="18" spans="2:6" x14ac:dyDescent="0.2">
      <c r="B18" s="8">
        <v>43671</v>
      </c>
      <c r="C18" s="9">
        <v>0</v>
      </c>
      <c r="D18" s="9">
        <v>821493319.5</v>
      </c>
      <c r="E18" s="10">
        <v>32550</v>
      </c>
      <c r="F18" s="9">
        <f t="shared" si="0"/>
        <v>25237.89</v>
      </c>
    </row>
    <row r="19" spans="2:6" x14ac:dyDescent="0.2">
      <c r="B19" s="8">
        <v>43702</v>
      </c>
      <c r="C19" s="9">
        <v>0</v>
      </c>
      <c r="D19" s="9">
        <v>818698251</v>
      </c>
      <c r="E19" s="10">
        <v>32550</v>
      </c>
      <c r="F19" s="9">
        <f t="shared" si="0"/>
        <v>25152.02</v>
      </c>
    </row>
    <row r="20" spans="2:6" x14ac:dyDescent="0.2">
      <c r="B20" s="8">
        <v>43733</v>
      </c>
      <c r="C20" s="9">
        <v>0</v>
      </c>
      <c r="D20" s="9">
        <v>826779765</v>
      </c>
      <c r="E20" s="10">
        <v>32550</v>
      </c>
      <c r="F20" s="9">
        <f t="shared" si="0"/>
        <v>25400.3</v>
      </c>
    </row>
    <row r="21" spans="2:6" x14ac:dyDescent="0.2">
      <c r="B21" s="8">
        <v>43763</v>
      </c>
      <c r="C21" s="9">
        <v>0</v>
      </c>
      <c r="D21" s="9">
        <v>820962429</v>
      </c>
      <c r="E21" s="10">
        <v>32550</v>
      </c>
      <c r="F21" s="9">
        <f t="shared" si="0"/>
        <v>25221.58</v>
      </c>
    </row>
    <row r="22" spans="2:6" x14ac:dyDescent="0.2">
      <c r="B22" s="8">
        <v>43794</v>
      </c>
      <c r="C22" s="9">
        <v>0</v>
      </c>
      <c r="D22" s="9">
        <v>826506996</v>
      </c>
      <c r="E22" s="10">
        <v>32550</v>
      </c>
      <c r="F22" s="9">
        <f t="shared" si="0"/>
        <v>25391.919999999998</v>
      </c>
    </row>
    <row r="23" spans="2:6" x14ac:dyDescent="0.2">
      <c r="B23" s="8">
        <v>43824</v>
      </c>
      <c r="C23" s="9">
        <v>0</v>
      </c>
      <c r="D23" s="9">
        <v>824538697.5</v>
      </c>
      <c r="E23" s="10">
        <v>32550</v>
      </c>
      <c r="F23" s="9">
        <f t="shared" si="0"/>
        <v>25331.45</v>
      </c>
    </row>
    <row r="24" spans="2:6" x14ac:dyDescent="0.2">
      <c r="B24" s="8">
        <v>43855</v>
      </c>
      <c r="C24" s="9">
        <v>0</v>
      </c>
      <c r="D24" s="9">
        <v>817158636</v>
      </c>
      <c r="E24" s="10">
        <v>32550</v>
      </c>
      <c r="F24" s="9">
        <f t="shared" si="0"/>
        <v>25104.720000000001</v>
      </c>
    </row>
    <row r="25" spans="2:6" x14ac:dyDescent="0.2">
      <c r="B25" s="8">
        <v>43886</v>
      </c>
      <c r="C25" s="9">
        <v>0</v>
      </c>
      <c r="D25" s="9">
        <v>874140441.29999995</v>
      </c>
      <c r="E25" s="10">
        <v>52605</v>
      </c>
      <c r="F25" s="9">
        <f t="shared" si="0"/>
        <v>16617.059999999998</v>
      </c>
    </row>
    <row r="26" spans="2:6" x14ac:dyDescent="0.2">
      <c r="B26" s="8">
        <v>43915</v>
      </c>
      <c r="C26" s="9">
        <v>0</v>
      </c>
      <c r="D26" s="9">
        <v>1069431243.3</v>
      </c>
      <c r="E26" s="10">
        <v>52605</v>
      </c>
      <c r="F26" s="9">
        <f t="shared" si="0"/>
        <v>20329.46</v>
      </c>
    </row>
    <row r="27" spans="2:6" x14ac:dyDescent="0.2">
      <c r="B27" s="8">
        <v>43946</v>
      </c>
      <c r="C27" s="9">
        <v>0</v>
      </c>
      <c r="D27" s="9">
        <v>1385678826</v>
      </c>
      <c r="E27" s="10">
        <v>52605</v>
      </c>
      <c r="F27" s="9">
        <f t="shared" si="0"/>
        <v>26341.200000000001</v>
      </c>
    </row>
    <row r="28" spans="2:6" x14ac:dyDescent="0.2">
      <c r="B28" s="8">
        <v>43976</v>
      </c>
      <c r="C28" s="9">
        <v>0</v>
      </c>
      <c r="D28" s="9">
        <v>1297587545.0999999</v>
      </c>
      <c r="E28" s="10">
        <v>52605</v>
      </c>
      <c r="F28" s="9">
        <f t="shared" si="0"/>
        <v>24666.62</v>
      </c>
    </row>
    <row r="29" spans="2:6" x14ac:dyDescent="0.2">
      <c r="B29" s="8">
        <v>44007</v>
      </c>
      <c r="C29" s="9">
        <v>0</v>
      </c>
      <c r="D29" s="9">
        <v>1379399367.1500001</v>
      </c>
      <c r="E29" s="10">
        <v>52605</v>
      </c>
      <c r="F29" s="9">
        <f t="shared" si="0"/>
        <v>26221.83</v>
      </c>
    </row>
    <row r="30" spans="2:6" x14ac:dyDescent="0.2">
      <c r="B30" s="8">
        <v>44037</v>
      </c>
      <c r="C30" s="9">
        <v>0</v>
      </c>
      <c r="D30" s="9">
        <v>1385385816.1500001</v>
      </c>
      <c r="E30" s="10">
        <v>52605</v>
      </c>
      <c r="F30" s="9">
        <f t="shared" si="0"/>
        <v>26335.63</v>
      </c>
    </row>
    <row r="31" spans="2:6" x14ac:dyDescent="0.2">
      <c r="B31" s="8">
        <v>44068</v>
      </c>
      <c r="C31" s="9">
        <v>0</v>
      </c>
      <c r="D31" s="9">
        <v>1260363195</v>
      </c>
      <c r="E31" s="10">
        <v>52605</v>
      </c>
      <c r="F31" s="9">
        <f t="shared" si="0"/>
        <v>23959</v>
      </c>
    </row>
    <row r="32" spans="2:6" x14ac:dyDescent="0.2">
      <c r="B32" s="8">
        <v>44099</v>
      </c>
      <c r="C32" s="9">
        <v>0</v>
      </c>
      <c r="D32" s="9">
        <v>1375569723.1500001</v>
      </c>
      <c r="E32" s="10">
        <v>52605</v>
      </c>
      <c r="F32" s="9">
        <f t="shared" si="0"/>
        <v>26149.030000000002</v>
      </c>
    </row>
    <row r="33" spans="2:6" x14ac:dyDescent="0.2">
      <c r="B33" s="8">
        <v>44129</v>
      </c>
      <c r="C33" s="9">
        <v>0</v>
      </c>
      <c r="D33" s="9">
        <v>1399682277</v>
      </c>
      <c r="E33" s="10">
        <v>52605</v>
      </c>
      <c r="F33" s="9">
        <f t="shared" si="0"/>
        <v>26607.4</v>
      </c>
    </row>
    <row r="34" spans="2:6" x14ac:dyDescent="0.2">
      <c r="B34" s="8">
        <v>44160</v>
      </c>
      <c r="C34" s="9">
        <v>0</v>
      </c>
      <c r="D34" s="9">
        <v>1479168958.05</v>
      </c>
      <c r="E34" s="10">
        <v>52605</v>
      </c>
      <c r="F34" s="9">
        <f t="shared" si="0"/>
        <v>28118.41</v>
      </c>
    </row>
    <row r="35" spans="2:6" x14ac:dyDescent="0.2">
      <c r="B35" s="8">
        <v>44190</v>
      </c>
      <c r="C35" s="9">
        <v>0</v>
      </c>
      <c r="D35" s="9">
        <v>1470050407.3499999</v>
      </c>
      <c r="E35" s="10">
        <v>52605</v>
      </c>
      <c r="F35" s="9">
        <f t="shared" si="0"/>
        <v>27945.07</v>
      </c>
    </row>
    <row r="36" spans="2:6" x14ac:dyDescent="0.2">
      <c r="B36" s="8">
        <v>44221</v>
      </c>
      <c r="C36" s="9">
        <v>0</v>
      </c>
      <c r="D36" s="9">
        <v>1604313096.75</v>
      </c>
      <c r="E36" s="10">
        <v>52605</v>
      </c>
      <c r="F36" s="9">
        <f t="shared" si="0"/>
        <v>30497.35</v>
      </c>
    </row>
    <row r="37" spans="2:6" x14ac:dyDescent="0.2">
      <c r="B37" s="8">
        <v>44252</v>
      </c>
      <c r="C37" s="9">
        <v>0</v>
      </c>
      <c r="D37" s="9">
        <v>1405751315.8499999</v>
      </c>
      <c r="E37" s="10">
        <v>52605</v>
      </c>
      <c r="F37" s="9">
        <f t="shared" si="0"/>
        <v>26722.769999999997</v>
      </c>
    </row>
    <row r="38" spans="2:6" x14ac:dyDescent="0.2">
      <c r="B38" s="8">
        <v>44280</v>
      </c>
      <c r="C38" s="9">
        <v>0</v>
      </c>
      <c r="D38" s="9">
        <v>1507364185.95</v>
      </c>
      <c r="E38" s="10">
        <v>52605</v>
      </c>
      <c r="F38" s="9">
        <f t="shared" si="0"/>
        <v>28654.39</v>
      </c>
    </row>
    <row r="39" spans="2:6" x14ac:dyDescent="0.2">
      <c r="B39" s="8">
        <v>44311</v>
      </c>
      <c r="C39" s="9">
        <v>0</v>
      </c>
      <c r="D39" s="9">
        <v>1625443999.2</v>
      </c>
      <c r="E39" s="10">
        <v>52605</v>
      </c>
      <c r="F39" s="9">
        <f t="shared" si="0"/>
        <v>30899.040000000001</v>
      </c>
    </row>
    <row r="40" spans="2:6" x14ac:dyDescent="0.2">
      <c r="B40" s="8">
        <v>44341</v>
      </c>
      <c r="C40" s="9">
        <v>0</v>
      </c>
      <c r="D40" s="9">
        <v>1453128430.95</v>
      </c>
      <c r="E40" s="10">
        <v>52605</v>
      </c>
      <c r="F40" s="9">
        <f t="shared" si="0"/>
        <v>27623.39</v>
      </c>
    </row>
    <row r="41" spans="2:6" x14ac:dyDescent="0.2">
      <c r="B41" s="8">
        <v>44372</v>
      </c>
      <c r="C41" s="9">
        <v>0</v>
      </c>
      <c r="D41" s="9">
        <v>1463724656.0999999</v>
      </c>
      <c r="E41" s="10">
        <v>52605</v>
      </c>
      <c r="F41" s="9">
        <f t="shared" si="0"/>
        <v>27824.82</v>
      </c>
    </row>
    <row r="42" spans="2:6" x14ac:dyDescent="0.2">
      <c r="B42" s="8">
        <v>44402</v>
      </c>
      <c r="C42" s="9">
        <v>0</v>
      </c>
      <c r="D42" s="9">
        <v>1459562022.45</v>
      </c>
      <c r="E42" s="10">
        <v>52605</v>
      </c>
      <c r="F42" s="9">
        <f t="shared" si="0"/>
        <v>27745.690000000002</v>
      </c>
    </row>
    <row r="43" spans="2:6" x14ac:dyDescent="0.2">
      <c r="B43" s="8">
        <v>44433</v>
      </c>
      <c r="C43" s="9">
        <v>0</v>
      </c>
      <c r="D43" s="9">
        <v>1510140677.8499999</v>
      </c>
      <c r="E43" s="10">
        <v>52605</v>
      </c>
      <c r="F43" s="9">
        <f t="shared" si="0"/>
        <v>28707.17</v>
      </c>
    </row>
    <row r="44" spans="2:6" x14ac:dyDescent="0.2">
      <c r="B44" s="8">
        <v>44464</v>
      </c>
      <c r="C44" s="9">
        <v>0</v>
      </c>
      <c r="D44" s="9">
        <v>1461945028.95</v>
      </c>
      <c r="E44" s="10">
        <v>52605</v>
      </c>
      <c r="F44" s="9">
        <f t="shared" si="0"/>
        <v>27790.99</v>
      </c>
    </row>
    <row r="45" spans="2:6" x14ac:dyDescent="0.2">
      <c r="B45" s="8">
        <v>44494</v>
      </c>
      <c r="C45" s="9">
        <v>0</v>
      </c>
      <c r="D45" s="9">
        <v>1446225602.8499999</v>
      </c>
      <c r="E45" s="10">
        <v>52605</v>
      </c>
      <c r="F45" s="9">
        <f t="shared" si="0"/>
        <v>27492.17</v>
      </c>
    </row>
    <row r="46" spans="2:6" x14ac:dyDescent="0.2">
      <c r="B46" s="8">
        <v>44525</v>
      </c>
      <c r="C46" s="9">
        <v>0</v>
      </c>
      <c r="D46" s="9">
        <v>1455608230.6500001</v>
      </c>
      <c r="E46" s="10">
        <v>52605</v>
      </c>
      <c r="F46" s="9">
        <f t="shared" si="0"/>
        <v>27670.530000000002</v>
      </c>
    </row>
    <row r="47" spans="2:6" x14ac:dyDescent="0.2">
      <c r="B47" s="8">
        <v>44555</v>
      </c>
      <c r="C47" s="9">
        <v>0</v>
      </c>
      <c r="D47" s="9">
        <v>1461256429.5</v>
      </c>
      <c r="E47" s="10">
        <v>52605</v>
      </c>
      <c r="F47" s="9">
        <f t="shared" si="0"/>
        <v>27777.9</v>
      </c>
    </row>
    <row r="48" spans="2:6" x14ac:dyDescent="0.2">
      <c r="B48" s="8">
        <v>44586</v>
      </c>
      <c r="C48" s="9">
        <v>0</v>
      </c>
      <c r="D48" s="9">
        <v>1545568567.2</v>
      </c>
      <c r="E48" s="10">
        <v>52605</v>
      </c>
      <c r="F48" s="9">
        <f t="shared" si="0"/>
        <v>29380.639999999999</v>
      </c>
    </row>
    <row r="49" spans="2:6" x14ac:dyDescent="0.2">
      <c r="B49" s="8">
        <v>44617</v>
      </c>
      <c r="C49" s="9">
        <v>0</v>
      </c>
      <c r="D49" s="9">
        <v>1487705697.45</v>
      </c>
      <c r="E49" s="10">
        <v>52605</v>
      </c>
      <c r="F49" s="9">
        <f t="shared" si="0"/>
        <v>28280.690000000002</v>
      </c>
    </row>
    <row r="50" spans="2:6" x14ac:dyDescent="0.2">
      <c r="B50" s="8">
        <v>44645</v>
      </c>
      <c r="C50" s="9">
        <v>0</v>
      </c>
      <c r="D50" s="9">
        <v>1529401998.5999999</v>
      </c>
      <c r="E50" s="10">
        <v>52605</v>
      </c>
      <c r="F50" s="9">
        <f t="shared" si="0"/>
        <v>29073.32</v>
      </c>
    </row>
    <row r="51" spans="2:6" x14ac:dyDescent="0.2">
      <c r="B51" s="8">
        <v>44676</v>
      </c>
      <c r="C51" s="9">
        <v>0</v>
      </c>
      <c r="D51" s="9">
        <v>1553069514.1500001</v>
      </c>
      <c r="E51" s="10">
        <v>52605</v>
      </c>
      <c r="F51" s="9">
        <f t="shared" si="0"/>
        <v>29523.230000000003</v>
      </c>
    </row>
    <row r="52" spans="2:6" x14ac:dyDescent="0.2">
      <c r="B52" s="8">
        <v>44706</v>
      </c>
      <c r="C52" s="9">
        <v>0</v>
      </c>
      <c r="D52" s="9">
        <v>1555023789.9000001</v>
      </c>
      <c r="E52" s="10">
        <v>52605</v>
      </c>
      <c r="F52" s="9">
        <f t="shared" si="0"/>
        <v>29560.38</v>
      </c>
    </row>
    <row r="53" spans="2:6" x14ac:dyDescent="0.2">
      <c r="B53" s="8">
        <v>44737</v>
      </c>
      <c r="C53" s="9">
        <v>0</v>
      </c>
      <c r="D53" s="9">
        <v>1575469249.2</v>
      </c>
      <c r="E53" s="10">
        <v>52605</v>
      </c>
      <c r="F53" s="9">
        <f t="shared" si="0"/>
        <v>29949.040000000001</v>
      </c>
    </row>
    <row r="54" spans="2:6" x14ac:dyDescent="0.2">
      <c r="B54" s="8">
        <v>44767</v>
      </c>
      <c r="C54" s="9">
        <v>0</v>
      </c>
      <c r="D54" s="9">
        <v>1586327973.3</v>
      </c>
      <c r="E54" s="10">
        <v>52605</v>
      </c>
      <c r="F54" s="9">
        <f t="shared" si="0"/>
        <v>30155.46</v>
      </c>
    </row>
    <row r="55" spans="2:6" x14ac:dyDescent="0.2">
      <c r="B55" s="8">
        <v>44798</v>
      </c>
      <c r="C55" s="9">
        <v>0</v>
      </c>
      <c r="D55" s="9">
        <v>1580560361.0999999</v>
      </c>
      <c r="E55" s="10">
        <v>52605</v>
      </c>
      <c r="F55" s="9">
        <f t="shared" si="0"/>
        <v>30045.82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2022-08-11T16:59:02Z</dcterms:created>
  <dcterms:modified xsi:type="dcterms:W3CDTF">2022-08-11T16:59:03Z</dcterms:modified>
</cp:coreProperties>
</file>